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buh\!fileserver\АКОН\Чулочников\Отдел маркетингового анализа и планирования\_АКОН\_Обращения Крекова\Письмо Мишустину_ рост капремонт в 21 г\черн\"/>
    </mc:Choice>
  </mc:AlternateContent>
  <bookViews>
    <workbookView xWindow="0" yWindow="0" windowWidth="28800" windowHeight="12456"/>
  </bookViews>
  <sheets>
    <sheet name="Капремонт" sheetId="1" r:id="rId1"/>
    <sheet name="Лист1" sheetId="2" r:id="rId2"/>
  </sheets>
  <definedNames>
    <definedName name="_xlnm._FilterDatabase" localSheetId="0" hidden="1">Капремонт!$A$1:$G$86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G6" i="1" s="1"/>
  <c r="F23" i="1"/>
  <c r="G23" i="1" s="1"/>
  <c r="F26" i="1"/>
  <c r="G26" i="1" s="1"/>
  <c r="F25" i="1"/>
  <c r="G25" i="1" s="1"/>
  <c r="F56" i="1"/>
  <c r="G56" i="1" s="1"/>
  <c r="F52" i="1"/>
  <c r="G52" i="1" s="1"/>
  <c r="F32" i="1"/>
  <c r="G32" i="1" s="1"/>
  <c r="F54" i="1"/>
  <c r="G54" i="1" s="1"/>
  <c r="F30" i="1"/>
  <c r="G30" i="1" s="1"/>
  <c r="F17" i="1"/>
  <c r="G17" i="1" s="1"/>
  <c r="F29" i="1"/>
  <c r="G29" i="1" s="1"/>
  <c r="F39" i="1"/>
  <c r="G39" i="1" s="1"/>
  <c r="F16" i="1"/>
  <c r="G16" i="1" s="1"/>
  <c r="F58" i="1"/>
  <c r="G58" i="1" s="1"/>
  <c r="F46" i="1"/>
  <c r="G46" i="1" s="1"/>
  <c r="F59" i="1"/>
  <c r="G59" i="1" s="1"/>
  <c r="F8" i="1"/>
  <c r="G8" i="1" s="1"/>
  <c r="F34" i="1"/>
  <c r="G34" i="1" s="1"/>
  <c r="F60" i="1"/>
  <c r="G60" i="1" s="1"/>
  <c r="F48" i="1"/>
  <c r="G48" i="1" s="1"/>
  <c r="F35" i="1"/>
  <c r="G35" i="1" s="1"/>
  <c r="F61" i="1"/>
  <c r="G61" i="1" s="1"/>
  <c r="F21" i="1"/>
  <c r="G21" i="1" s="1"/>
  <c r="F41" i="1"/>
  <c r="G41" i="1" s="1"/>
  <c r="F62" i="1"/>
  <c r="G62" i="1" s="1"/>
  <c r="F63" i="1"/>
  <c r="G63" i="1" s="1"/>
  <c r="F38" i="1"/>
  <c r="G38" i="1" s="1"/>
  <c r="F64" i="1"/>
  <c r="G64" i="1" s="1"/>
  <c r="F49" i="1"/>
  <c r="G49" i="1" s="1"/>
  <c r="F65" i="1"/>
  <c r="G65" i="1" s="1"/>
  <c r="F66" i="1"/>
  <c r="G66" i="1" s="1"/>
  <c r="F51" i="1"/>
  <c r="G51" i="1" s="1"/>
  <c r="F45" i="1"/>
  <c r="G45" i="1" s="1"/>
  <c r="F67" i="1"/>
  <c r="G67" i="1" s="1"/>
  <c r="F42" i="1"/>
  <c r="G42" i="1" s="1"/>
  <c r="F14" i="1"/>
  <c r="G14" i="1" s="1"/>
  <c r="F4" i="1"/>
  <c r="G4" i="1" s="1"/>
  <c r="F18" i="1"/>
  <c r="G18" i="1" s="1"/>
  <c r="F68" i="1"/>
  <c r="G68" i="1" s="1"/>
  <c r="F69" i="1"/>
  <c r="G69" i="1" s="1"/>
  <c r="F12" i="1"/>
  <c r="G12" i="1" s="1"/>
  <c r="F20" i="1"/>
  <c r="G20" i="1" s="1"/>
  <c r="F11" i="1"/>
  <c r="G11" i="1" s="1"/>
  <c r="F55" i="1"/>
  <c r="G55" i="1" s="1"/>
  <c r="F70" i="1"/>
  <c r="G70" i="1" s="1"/>
  <c r="F31" i="1"/>
  <c r="G31" i="1" s="1"/>
  <c r="F2" i="1"/>
  <c r="G2" i="1" s="1"/>
  <c r="F9" i="1"/>
  <c r="G9" i="1" s="1"/>
  <c r="F37" i="1"/>
  <c r="G37" i="1" s="1"/>
  <c r="F3" i="1"/>
  <c r="G3" i="1" s="1"/>
  <c r="F27" i="1"/>
  <c r="G27" i="1" s="1"/>
  <c r="F7" i="1"/>
  <c r="G7" i="1" s="1"/>
  <c r="F71" i="1"/>
  <c r="G71" i="1" s="1"/>
  <c r="F72" i="1"/>
  <c r="G72" i="1" s="1"/>
  <c r="F73" i="1"/>
  <c r="G73" i="1" s="1"/>
  <c r="F36" i="1"/>
  <c r="G36" i="1" s="1"/>
  <c r="F74" i="1"/>
  <c r="G74" i="1" s="1"/>
  <c r="F75" i="1"/>
  <c r="G75" i="1" s="1"/>
  <c r="F76" i="1"/>
  <c r="G76" i="1" s="1"/>
  <c r="F77" i="1"/>
  <c r="G77" i="1" s="1"/>
  <c r="F78" i="1"/>
  <c r="G78" i="1" s="1"/>
  <c r="F43" i="1"/>
  <c r="G43" i="1" s="1"/>
  <c r="F79" i="1"/>
  <c r="G79" i="1" s="1"/>
  <c r="F33" i="1"/>
  <c r="G33" i="1" s="1"/>
  <c r="F40" i="1"/>
  <c r="G40" i="1" s="1"/>
  <c r="F44" i="1"/>
  <c r="G44" i="1" s="1"/>
  <c r="F5" i="1"/>
  <c r="G5" i="1" s="1"/>
  <c r="F80" i="1"/>
  <c r="G80" i="1" s="1"/>
  <c r="F81" i="1"/>
  <c r="G81" i="1" s="1"/>
  <c r="F82" i="1"/>
  <c r="G82" i="1" s="1"/>
  <c r="F50" i="1"/>
  <c r="G50" i="1" s="1"/>
  <c r="F47" i="1"/>
  <c r="G47" i="1" s="1"/>
  <c r="F83" i="1"/>
  <c r="G83" i="1" s="1"/>
  <c r="F57" i="1"/>
  <c r="G57" i="1" s="1"/>
  <c r="F24" i="1"/>
  <c r="G24" i="1" s="1"/>
  <c r="F53" i="1"/>
  <c r="G53" i="1" s="1"/>
  <c r="F22" i="1"/>
  <c r="G22" i="1" s="1"/>
  <c r="F13" i="1"/>
  <c r="G13" i="1" s="1"/>
  <c r="F19" i="1"/>
  <c r="G19" i="1" s="1"/>
  <c r="F84" i="1"/>
  <c r="G84" i="1" s="1"/>
  <c r="F85" i="1"/>
  <c r="G85" i="1" s="1"/>
  <c r="F15" i="1"/>
  <c r="G15" i="1" s="1"/>
  <c r="F86" i="1"/>
  <c r="G86" i="1" s="1"/>
  <c r="F10" i="1"/>
  <c r="G10" i="1" s="1"/>
  <c r="F28" i="1"/>
  <c r="G28" i="1" s="1"/>
</calcChain>
</file>

<file path=xl/comments1.xml><?xml version="1.0" encoding="utf-8"?>
<comments xmlns="http://schemas.openxmlformats.org/spreadsheetml/2006/main">
  <authors>
    <author>ANALYST</author>
  </authors>
  <commentList>
    <comment ref="E23" authorId="0" shapeId="0">
      <text>
        <r>
          <rPr>
            <b/>
            <sz val="9"/>
            <color indexed="81"/>
            <rFont val="Tahoma"/>
            <family val="2"/>
            <charset val="204"/>
          </rPr>
          <t>ANALYST:</t>
        </r>
        <r>
          <rPr>
            <sz val="9"/>
            <color indexed="81"/>
            <rFont val="Tahoma"/>
            <family val="2"/>
            <charset val="204"/>
          </rPr>
          <t xml:space="preserve">
с 1.07</t>
        </r>
      </text>
    </comment>
  </commentList>
</comments>
</file>

<file path=xl/sharedStrings.xml><?xml version="1.0" encoding="utf-8"?>
<sst xmlns="http://schemas.openxmlformats.org/spreadsheetml/2006/main" count="177" uniqueCount="100">
  <si>
    <t>№</t>
  </si>
  <si>
    <t>Субъект РФ</t>
  </si>
  <si>
    <t>Республика Бурятия</t>
  </si>
  <si>
    <t>Республика Саха (Якутия)</t>
  </si>
  <si>
    <t>Забайкальский край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</si>
  <si>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</si>
  <si>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</si>
  <si>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</si>
  <si>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</si>
  <si>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</si>
  <si>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</si>
  <si>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АО</t>
  </si>
  <si>
    <t>Чукотский АО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</si>
  <si>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</si>
  <si>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</si>
  <si>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</si>
  <si>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</si>
  <si>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</si>
  <si>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</si>
  <si>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Новосибирская область</t>
  </si>
  <si>
    <t>Омская область</t>
  </si>
  <si>
    <t>Томская область</t>
  </si>
  <si>
    <t>Свердловская область</t>
  </si>
  <si>
    <t>Челябинская область</t>
  </si>
  <si>
    <t>Курганская область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</si>
  <si>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</si>
  <si>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</si>
  <si>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</si>
  <si>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</si>
  <si>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</si>
  <si>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</si>
  <si>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</si>
  <si>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</si>
  <si>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</si>
  <si>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</si>
  <si>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</si>
  <si>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</si>
  <si>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</si>
  <si>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</si>
  <si>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Республика Карелия</t>
  </si>
  <si>
    <t>Республика Коми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</si>
  <si>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</si>
  <si>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</si>
  <si>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</si>
  <si>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</si>
  <si>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</si>
  <si>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</si>
  <si>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Санкт-Петербург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</si>
  <si>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</si>
  <si>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</si>
  <si>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</si>
  <si>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</si>
  <si>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</t>
  </si>
  <si>
    <t>Чеченская Республика</t>
  </si>
  <si>
    <t>Ставропольский край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</si>
  <si>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</si>
  <si>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</si>
  <si>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</si>
  <si>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</si>
  <si>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</si>
  <si>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</si>
  <si>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</si>
  <si>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</si>
  <si>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</si>
  <si>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</si>
  <si>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</si>
  <si>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</si>
  <si>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</si>
  <si>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</si>
  <si>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</si>
  <si>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</si>
  <si>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</si>
  <si>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Москва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</si>
  <si>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</si>
  <si>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</si>
  <si>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</si>
  <si>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</si>
  <si>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</si>
  <si>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</si>
  <si>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Федеральный округ</t>
  </si>
  <si>
    <t>Дальневосточный</t>
  </si>
  <si>
    <t>Сибирский</t>
  </si>
  <si>
    <t>Уральский</t>
  </si>
  <si>
    <t>Приволжский</t>
  </si>
  <si>
    <t>Северо-Западный</t>
  </si>
  <si>
    <t>Северо-Кавказский</t>
  </si>
  <si>
    <t>Центральный</t>
  </si>
  <si>
    <t>Южный</t>
  </si>
  <si>
    <t>Тюменская область</t>
  </si>
  <si>
    <t>Ямало-Ненецкий АО</t>
  </si>
  <si>
    <t>Ханты-Мансийский АО — Югра</t>
  </si>
  <si>
    <t>Ненецкий АО</t>
  </si>
  <si>
    <t>Республика Крым</t>
  </si>
  <si>
    <t>Архангельская область</t>
  </si>
  <si>
    <t>Севастополь</t>
  </si>
  <si>
    <t>Кемеровская область — Кузбасс</t>
  </si>
  <si>
    <t>Размер взноса на капремонт на  1 м2 (руб) 2020 г.</t>
  </si>
  <si>
    <t>Размер взноса на капремонт 1 м2 (руб) 2021 г.</t>
  </si>
  <si>
    <t>Размер прироста взноса  на капремонт на (руб) в 2021 г.</t>
  </si>
  <si>
    <t>Доля прироста взноса на капремонт в 2021 г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</si>
</sst>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/>
    <xf numFmtId="0" fontId="0" fillId="0" borderId="0" xfId="0" applyAlignment="1">
      <alignment horizontal="left" vertical="top" wrapText="1"/>
    </xf>
    <xf numFmtId="2" fontId="1" fillId="0" borderId="1" xfId="0" applyNumberFormat="1" applyFont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horizontal="right" vertical="top" wrapText="1"/>
    </xf>
    <xf numFmtId="0" fontId="0" fillId="0" borderId="1" xfId="0" applyBorder="1" applyAlignment="1">
      <alignment horizontal="left" vertical="top" wrapText="1"/>
    </xf>
    <xf numFmtId="2" fontId="0" fillId="0" borderId="1" xfId="0" applyNumberFormat="1" applyBorder="1"/>
    <xf numFmtId="2" fontId="0" fillId="0" borderId="1" xfId="0" applyNumberFormat="1" applyFill="1" applyBorder="1"/>
    <xf numFmtId="2" fontId="0" fillId="0" borderId="0" xfId="0" applyNumberFormat="1"/>
    <xf numFmtId="9" fontId="0" fillId="0" borderId="0" xfId="1" applyFont="1"/>
    <xf numFmtId="0" fontId="1" fillId="0" borderId="1" xfId="0" applyFont="1" applyFill="1" applyBorder="1"/>
    <xf numFmtId="2" fontId="0" fillId="0" borderId="2" xfId="0" applyNumberFormat="1" applyBorder="1"/>
    <xf numFmtId="2" fontId="0" fillId="0" borderId="2" xfId="0" applyNumberFormat="1" applyFill="1" applyBorder="1"/>
    <xf numFmtId="10" fontId="0" fillId="0" borderId="1" xfId="1" applyNumberFormat="1" applyFont="1" applyBorder="1"/>
    <xf numFmtId="10" fontId="0" fillId="0" borderId="1" xfId="1" applyNumberFormat="1" applyFont="1" applyFill="1" applyBorder="1"/>
    <xf numFmtId="0" fontId="6" fillId="0" borderId="1" xfId="0" applyFont="1" applyBorder="1" applyAlignment="1">
      <alignment horizontal="left" vertical="top" wrapText="1"/>
    </xf>
    <xf numFmtId="2" fontId="2" fillId="0" borderId="1" xfId="0" applyNumberFormat="1" applyFont="1" applyBorder="1" applyAlignment="1">
      <alignment horizontal="right" vertical="top" wrapText="1"/>
    </xf>
    <xf numFmtId="2" fontId="6" fillId="0" borderId="1" xfId="0" applyNumberFormat="1" applyFont="1" applyBorder="1"/>
    <xf numFmtId="0" fontId="6" fillId="0" borderId="0" xfId="0" applyFont="1"/>
    <xf numFmtId="2" fontId="6" fillId="0" borderId="1" xfId="0" applyNumberFormat="1" applyFont="1" applyFill="1" applyBorder="1"/>
    <xf numFmtId="2" fontId="2" fillId="0" borderId="1" xfId="0" applyNumberFormat="1" applyFont="1" applyFill="1" applyBorder="1" applyAlignment="1">
      <alignment horizontal="right" vertical="top" wrapText="1"/>
    </xf>
    <xf numFmtId="2" fontId="6" fillId="0" borderId="2" xfId="0" applyNumberFormat="1" applyFont="1" applyBorder="1"/>
    <xf numFmtId="2" fontId="6" fillId="0" borderId="2" xfId="0" applyNumberFormat="1" applyFont="1" applyFill="1" applyBorder="1"/>
    <xf numFmtId="0" fontId="0" fillId="0" borderId="1" xfId="0" applyFont="1" applyBorder="1" applyAlignment="1">
      <alignment horizontal="left" vertical="top" wrapText="1"/>
    </xf>
    <xf numFmtId="10" fontId="6" fillId="0" borderId="1" xfId="1" applyNumberFormat="1" applyFont="1" applyBorder="1"/>
    <xf numFmtId="10" fontId="6" fillId="0" borderId="1" xfId="1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9" fontId="2" fillId="2" borderId="1" xfId="1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86"/>
  <sheetViews>
    <sheetView tabSelected="1" zoomScaleNormal="100" workbookViewId="0">
      <pane ySplit="1" topLeftCell="A2" activePane="bottomLeft" state="frozen"/>
      <selection pane="bottomLeft" activeCell="L56" sqref="L56"/>
    </sheetView>
  </sheetViews>
  <sheetFormatPr defaultRowHeight="14.4" x14ac:dyDescent="0.3"/>
  <cols>
    <col min="1" max="1" width="3.88671875" customWidth="1"/>
    <col min="2" max="2" width="18.21875" customWidth="1"/>
    <col min="3" max="3" width="31.44140625" style="3" customWidth="1"/>
    <col min="4" max="4" width="14.44140625" style="3" customWidth="1"/>
    <col min="5" max="5" width="15" style="9" customWidth="1"/>
    <col min="6" max="6" width="15.109375" customWidth="1"/>
    <col min="7" max="7" width="16.109375" style="10" customWidth="1"/>
  </cols>
  <sheetData>
    <row r="1" spans="1:7" s="1" customFormat="1" ht="98.25" customHeight="1" x14ac:dyDescent="0.3">
      <c r="A1" s="27" t="s">
        <v>0</v>
      </c>
      <c r="B1" s="28" t="s">
        <v>79</v>
      </c>
      <c r="C1" s="28" t="s">
        <v>1</v>
      </c>
      <c r="D1" s="28" t="s">
        <v>96</v>
      </c>
      <c r="E1" s="29" t="s">
        <v>97</v>
      </c>
      <c r="F1" s="30" t="s">
        <v>98</v>
      </c>
      <c r="G1" s="31" t="s">
        <v>99</v>
      </c>
    </row>
    <row r="2" spans="1:7" s="19" customFormat="1" ht="15.75" customHeight="1" x14ac:dyDescent="0.3">
      <c r="A2" s="11">
        <v>1</v>
      </c>
      <c r="B2" s="24" t="s">
        <v>84</v>
      </c>
      <c r="C2" s="16" t="s">
        <v>44</v>
      </c>
      <c r="D2" s="17">
        <v>6</v>
      </c>
      <c r="E2" s="18">
        <v>9</v>
      </c>
      <c r="F2" s="23">
        <f t="shared" ref="F2:F33" si="0">E2-D2</f>
        <v>3</v>
      </c>
      <c r="G2" s="26">
        <f t="shared" ref="G2:G33" si="1">F2/D2</f>
        <v>0.5</v>
      </c>
    </row>
    <row r="3" spans="1:7" s="19" customFormat="1" ht="15.75" customHeight="1" x14ac:dyDescent="0.3">
      <c r="A3" s="11">
        <v>2</v>
      </c>
      <c r="B3" s="24" t="s">
        <v>84</v>
      </c>
      <c r="C3" s="16" t="s">
        <v>47</v>
      </c>
      <c r="D3" s="17">
        <v>8.74</v>
      </c>
      <c r="E3" s="20">
        <v>11.74</v>
      </c>
      <c r="F3" s="23">
        <f t="shared" si="0"/>
        <v>3</v>
      </c>
      <c r="G3" s="26">
        <f t="shared" si="1"/>
        <v>0.34324942791762014</v>
      </c>
    </row>
    <row r="4" spans="1:7" s="19" customFormat="1" ht="15.75" customHeight="1" x14ac:dyDescent="0.3">
      <c r="A4" s="11">
        <v>3</v>
      </c>
      <c r="B4" s="24" t="s">
        <v>83</v>
      </c>
      <c r="C4" s="16" t="s">
        <v>35</v>
      </c>
      <c r="D4" s="17">
        <v>7.5</v>
      </c>
      <c r="E4" s="18">
        <v>9.5</v>
      </c>
      <c r="F4" s="23">
        <f t="shared" si="0"/>
        <v>2</v>
      </c>
      <c r="G4" s="26">
        <f t="shared" si="1"/>
        <v>0.26666666666666666</v>
      </c>
    </row>
    <row r="5" spans="1:7" s="19" customFormat="1" ht="15.75" customHeight="1" x14ac:dyDescent="0.3">
      <c r="A5" s="11">
        <v>4</v>
      </c>
      <c r="B5" s="24" t="s">
        <v>86</v>
      </c>
      <c r="C5" s="16" t="s">
        <v>63</v>
      </c>
      <c r="D5" s="21">
        <v>8.5</v>
      </c>
      <c r="E5" s="18">
        <v>10</v>
      </c>
      <c r="F5" s="23">
        <f t="shared" si="0"/>
        <v>1.5</v>
      </c>
      <c r="G5" s="26">
        <f t="shared" si="1"/>
        <v>0.17647058823529413</v>
      </c>
    </row>
    <row r="6" spans="1:7" s="19" customFormat="1" ht="15.75" customHeight="1" x14ac:dyDescent="0.3">
      <c r="A6" s="11">
        <v>5</v>
      </c>
      <c r="B6" s="24" t="s">
        <v>80</v>
      </c>
      <c r="C6" s="16" t="s">
        <v>3</v>
      </c>
      <c r="D6" s="17">
        <v>10.5</v>
      </c>
      <c r="E6" s="20">
        <v>12.08</v>
      </c>
      <c r="F6" s="23">
        <f t="shared" si="0"/>
        <v>1.58</v>
      </c>
      <c r="G6" s="26">
        <f t="shared" si="1"/>
        <v>0.15047619047619049</v>
      </c>
    </row>
    <row r="7" spans="1:7" s="19" customFormat="1" ht="15.75" customHeight="1" x14ac:dyDescent="0.3">
      <c r="A7" s="11">
        <v>6</v>
      </c>
      <c r="B7" s="24" t="s">
        <v>85</v>
      </c>
      <c r="C7" s="16" t="s">
        <v>48</v>
      </c>
      <c r="D7" s="17">
        <v>5.67</v>
      </c>
      <c r="E7" s="18">
        <v>6.5</v>
      </c>
      <c r="F7" s="23">
        <f t="shared" si="0"/>
        <v>0.83000000000000007</v>
      </c>
      <c r="G7" s="26">
        <f t="shared" si="1"/>
        <v>0.14638447971781307</v>
      </c>
    </row>
    <row r="8" spans="1:7" s="19" customFormat="1" ht="15.75" customHeight="1" x14ac:dyDescent="0.3">
      <c r="A8" s="11">
        <v>7</v>
      </c>
      <c r="B8" s="24" t="s">
        <v>81</v>
      </c>
      <c r="C8" s="16" t="s">
        <v>95</v>
      </c>
      <c r="D8" s="17">
        <v>6.71</v>
      </c>
      <c r="E8" s="18">
        <v>7.69</v>
      </c>
      <c r="F8" s="23">
        <f t="shared" si="0"/>
        <v>0.98000000000000043</v>
      </c>
      <c r="G8" s="26">
        <f t="shared" si="1"/>
        <v>0.14605067064083463</v>
      </c>
    </row>
    <row r="9" spans="1:7" s="19" customFormat="1" ht="15.75" customHeight="1" x14ac:dyDescent="0.3">
      <c r="A9" s="11">
        <v>8</v>
      </c>
      <c r="B9" s="24" t="s">
        <v>84</v>
      </c>
      <c r="C9" s="16" t="s">
        <v>45</v>
      </c>
      <c r="D9" s="17">
        <v>8.83</v>
      </c>
      <c r="E9" s="18">
        <v>10.08</v>
      </c>
      <c r="F9" s="23">
        <f t="shared" si="0"/>
        <v>1.25</v>
      </c>
      <c r="G9" s="26">
        <f t="shared" si="1"/>
        <v>0.14156285390713477</v>
      </c>
    </row>
    <row r="10" spans="1:7" ht="15.75" customHeight="1" x14ac:dyDescent="0.3">
      <c r="A10" s="11">
        <v>9</v>
      </c>
      <c r="B10" s="24" t="s">
        <v>87</v>
      </c>
      <c r="C10" s="16" t="s">
        <v>94</v>
      </c>
      <c r="D10" s="17">
        <v>7.02</v>
      </c>
      <c r="E10" s="18">
        <v>7.92</v>
      </c>
      <c r="F10" s="22">
        <f t="shared" si="0"/>
        <v>0.90000000000000036</v>
      </c>
      <c r="G10" s="25">
        <f t="shared" si="1"/>
        <v>0.12820512820512828</v>
      </c>
    </row>
    <row r="11" spans="1:7" ht="15.75" customHeight="1" x14ac:dyDescent="0.3">
      <c r="A11" s="11">
        <v>10</v>
      </c>
      <c r="B11" s="6" t="s">
        <v>84</v>
      </c>
      <c r="C11" s="6" t="s">
        <v>93</v>
      </c>
      <c r="D11" s="4">
        <v>8.56</v>
      </c>
      <c r="E11" s="7">
        <v>9.25</v>
      </c>
      <c r="F11" s="12">
        <f t="shared" si="0"/>
        <v>0.6899999999999995</v>
      </c>
      <c r="G11" s="14">
        <f t="shared" si="1"/>
        <v>8.0607476635513958E-2</v>
      </c>
    </row>
    <row r="12" spans="1:7" ht="15.75" customHeight="1" x14ac:dyDescent="0.3">
      <c r="A12" s="11">
        <v>11</v>
      </c>
      <c r="B12" s="6" t="s">
        <v>84</v>
      </c>
      <c r="C12" s="6" t="s">
        <v>39</v>
      </c>
      <c r="D12" s="4">
        <v>8.9</v>
      </c>
      <c r="E12" s="7">
        <v>9.5500000000000007</v>
      </c>
      <c r="F12" s="12">
        <f t="shared" si="0"/>
        <v>0.65000000000000036</v>
      </c>
      <c r="G12" s="14">
        <f t="shared" si="1"/>
        <v>7.3033707865168579E-2</v>
      </c>
    </row>
    <row r="13" spans="1:7" ht="15.75" customHeight="1" x14ac:dyDescent="0.3">
      <c r="A13" s="11">
        <v>12</v>
      </c>
      <c r="B13" s="6" t="s">
        <v>87</v>
      </c>
      <c r="C13" s="6" t="s">
        <v>74</v>
      </c>
      <c r="D13" s="4">
        <v>7.35</v>
      </c>
      <c r="E13" s="7">
        <v>7.88</v>
      </c>
      <c r="F13" s="12">
        <f t="shared" si="0"/>
        <v>0.53000000000000025</v>
      </c>
      <c r="G13" s="14">
        <f t="shared" si="1"/>
        <v>7.2108843537415007E-2</v>
      </c>
    </row>
    <row r="14" spans="1:7" ht="15.75" customHeight="1" x14ac:dyDescent="0.3">
      <c r="A14" s="11">
        <v>13</v>
      </c>
      <c r="B14" s="6" t="s">
        <v>83</v>
      </c>
      <c r="C14" s="6" t="s">
        <v>34</v>
      </c>
      <c r="D14" s="4">
        <v>9.0500000000000007</v>
      </c>
      <c r="E14" s="7">
        <v>9.68</v>
      </c>
      <c r="F14" s="12">
        <f t="shared" si="0"/>
        <v>0.62999999999999901</v>
      </c>
      <c r="G14" s="14">
        <f t="shared" si="1"/>
        <v>6.9613259668508176E-2</v>
      </c>
    </row>
    <row r="15" spans="1:7" ht="15.75" customHeight="1" x14ac:dyDescent="0.3">
      <c r="A15" s="11">
        <v>14</v>
      </c>
      <c r="B15" s="6" t="s">
        <v>87</v>
      </c>
      <c r="C15" s="6" t="s">
        <v>77</v>
      </c>
      <c r="D15" s="4">
        <v>6.56</v>
      </c>
      <c r="E15" s="7">
        <v>7.01</v>
      </c>
      <c r="F15" s="12">
        <f t="shared" si="0"/>
        <v>0.45000000000000018</v>
      </c>
      <c r="G15" s="14">
        <f t="shared" si="1"/>
        <v>6.8597560975609789E-2</v>
      </c>
    </row>
    <row r="16" spans="1:7" ht="15.75" customHeight="1" x14ac:dyDescent="0.3">
      <c r="A16" s="11">
        <v>15</v>
      </c>
      <c r="B16" s="6" t="s">
        <v>81</v>
      </c>
      <c r="C16" s="6" t="s">
        <v>15</v>
      </c>
      <c r="D16" s="4">
        <v>6.58</v>
      </c>
      <c r="E16" s="7">
        <v>6.97</v>
      </c>
      <c r="F16" s="12">
        <f t="shared" si="0"/>
        <v>0.38999999999999968</v>
      </c>
      <c r="G16" s="14">
        <f t="shared" si="1"/>
        <v>5.9270516717325181E-2</v>
      </c>
    </row>
    <row r="17" spans="1:8" ht="15.75" customHeight="1" x14ac:dyDescent="0.3">
      <c r="A17" s="11">
        <v>16</v>
      </c>
      <c r="B17" s="6" t="s">
        <v>80</v>
      </c>
      <c r="C17" s="6" t="s">
        <v>12</v>
      </c>
      <c r="D17" s="4">
        <v>10.8</v>
      </c>
      <c r="E17" s="7">
        <v>11.4</v>
      </c>
      <c r="F17" s="12">
        <f t="shared" si="0"/>
        <v>0.59999999999999964</v>
      </c>
      <c r="G17" s="14">
        <f t="shared" si="1"/>
        <v>5.5555555555555518E-2</v>
      </c>
    </row>
    <row r="18" spans="1:8" ht="15.75" customHeight="1" x14ac:dyDescent="0.3">
      <c r="A18" s="11">
        <v>17</v>
      </c>
      <c r="B18" s="6" t="s">
        <v>83</v>
      </c>
      <c r="C18" s="6" t="s">
        <v>36</v>
      </c>
      <c r="D18" s="4">
        <v>7.22</v>
      </c>
      <c r="E18" s="7">
        <v>7.62</v>
      </c>
      <c r="F18" s="12">
        <f t="shared" si="0"/>
        <v>0.40000000000000036</v>
      </c>
      <c r="G18" s="14">
        <f t="shared" si="1"/>
        <v>5.540166204986155E-2</v>
      </c>
    </row>
    <row r="19" spans="1:8" ht="15.75" customHeight="1" x14ac:dyDescent="0.3">
      <c r="A19" s="11">
        <v>18</v>
      </c>
      <c r="B19" s="6" t="s">
        <v>87</v>
      </c>
      <c r="C19" s="6" t="s">
        <v>92</v>
      </c>
      <c r="D19" s="4">
        <v>6.16</v>
      </c>
      <c r="E19" s="7">
        <v>6.5</v>
      </c>
      <c r="F19" s="12">
        <f t="shared" si="0"/>
        <v>0.33999999999999986</v>
      </c>
      <c r="G19" s="14">
        <f t="shared" si="1"/>
        <v>5.5194805194805172E-2</v>
      </c>
      <c r="H19" s="9"/>
    </row>
    <row r="20" spans="1:8" ht="15.75" customHeight="1" x14ac:dyDescent="0.3">
      <c r="A20" s="11">
        <v>19</v>
      </c>
      <c r="B20" s="6" t="s">
        <v>84</v>
      </c>
      <c r="C20" s="6" t="s">
        <v>40</v>
      </c>
      <c r="D20" s="4">
        <v>7.38</v>
      </c>
      <c r="E20" s="7">
        <v>7.75</v>
      </c>
      <c r="F20" s="12">
        <f t="shared" si="0"/>
        <v>0.37000000000000011</v>
      </c>
      <c r="G20" s="14">
        <f t="shared" si="1"/>
        <v>5.0135501355013566E-2</v>
      </c>
    </row>
    <row r="21" spans="1:8" ht="15.75" customHeight="1" x14ac:dyDescent="0.3">
      <c r="A21" s="11">
        <v>20</v>
      </c>
      <c r="B21" s="6" t="s">
        <v>82</v>
      </c>
      <c r="C21" s="6" t="s">
        <v>23</v>
      </c>
      <c r="D21" s="4">
        <v>8.1999999999999993</v>
      </c>
      <c r="E21" s="7">
        <v>8.6</v>
      </c>
      <c r="F21" s="12">
        <f t="shared" si="0"/>
        <v>0.40000000000000036</v>
      </c>
      <c r="G21" s="14">
        <f t="shared" si="1"/>
        <v>4.8780487804878099E-2</v>
      </c>
    </row>
    <row r="22" spans="1:8" ht="15.75" customHeight="1" x14ac:dyDescent="0.3">
      <c r="A22" s="11">
        <v>21</v>
      </c>
      <c r="B22" s="6" t="s">
        <v>87</v>
      </c>
      <c r="C22" s="6" t="s">
        <v>73</v>
      </c>
      <c r="D22" s="4">
        <v>7.5</v>
      </c>
      <c r="E22" s="7">
        <v>7.85</v>
      </c>
      <c r="F22" s="12">
        <f t="shared" si="0"/>
        <v>0.34999999999999964</v>
      </c>
      <c r="G22" s="14">
        <f t="shared" si="1"/>
        <v>4.666666666666662E-2</v>
      </c>
    </row>
    <row r="23" spans="1:8" ht="15.75" customHeight="1" x14ac:dyDescent="0.3">
      <c r="A23" s="11">
        <v>22</v>
      </c>
      <c r="B23" s="6" t="s">
        <v>80</v>
      </c>
      <c r="C23" s="6" t="s">
        <v>4</v>
      </c>
      <c r="D23" s="4">
        <v>7.68</v>
      </c>
      <c r="E23" s="7">
        <v>8.0299999999999994</v>
      </c>
      <c r="F23" s="12">
        <f t="shared" si="0"/>
        <v>0.34999999999999964</v>
      </c>
      <c r="G23" s="14">
        <f t="shared" si="1"/>
        <v>4.5572916666666623E-2</v>
      </c>
    </row>
    <row r="24" spans="1:8" ht="15.75" customHeight="1" x14ac:dyDescent="0.3">
      <c r="A24" s="11">
        <v>23</v>
      </c>
      <c r="B24" s="6" t="s">
        <v>86</v>
      </c>
      <c r="C24" s="6" t="s">
        <v>71</v>
      </c>
      <c r="D24" s="4">
        <v>7.8</v>
      </c>
      <c r="E24" s="7">
        <v>8.14</v>
      </c>
      <c r="F24" s="12">
        <f t="shared" si="0"/>
        <v>0.34000000000000075</v>
      </c>
      <c r="G24" s="14">
        <f t="shared" si="1"/>
        <v>4.3589743589743685E-2</v>
      </c>
    </row>
    <row r="25" spans="1:8" ht="15.75" customHeight="1" x14ac:dyDescent="0.3">
      <c r="A25" s="11">
        <v>24</v>
      </c>
      <c r="B25" s="6" t="s">
        <v>80</v>
      </c>
      <c r="C25" s="6" t="s">
        <v>6</v>
      </c>
      <c r="D25" s="4">
        <v>8.1</v>
      </c>
      <c r="E25" s="7">
        <v>8.4499999999999993</v>
      </c>
      <c r="F25" s="12">
        <f t="shared" si="0"/>
        <v>0.34999999999999964</v>
      </c>
      <c r="G25" s="14">
        <f t="shared" si="1"/>
        <v>4.3209876543209833E-2</v>
      </c>
    </row>
    <row r="26" spans="1:8" ht="15.75" customHeight="1" x14ac:dyDescent="0.3">
      <c r="A26" s="11">
        <v>25</v>
      </c>
      <c r="B26" s="6" t="s">
        <v>80</v>
      </c>
      <c r="C26" s="6" t="s">
        <v>5</v>
      </c>
      <c r="D26" s="4">
        <v>9.6999999999999993</v>
      </c>
      <c r="E26" s="7">
        <v>10.1</v>
      </c>
      <c r="F26" s="12">
        <f t="shared" si="0"/>
        <v>0.40000000000000036</v>
      </c>
      <c r="G26" s="14">
        <f t="shared" si="1"/>
        <v>4.1237113402061897E-2</v>
      </c>
    </row>
    <row r="27" spans="1:8" ht="15.75" customHeight="1" x14ac:dyDescent="0.3">
      <c r="A27" s="11">
        <v>26</v>
      </c>
      <c r="B27" s="6" t="s">
        <v>84</v>
      </c>
      <c r="C27" s="6" t="s">
        <v>91</v>
      </c>
      <c r="D27" s="4">
        <v>9.0500000000000007</v>
      </c>
      <c r="E27" s="7">
        <v>9.42</v>
      </c>
      <c r="F27" s="12">
        <f t="shared" si="0"/>
        <v>0.36999999999999922</v>
      </c>
      <c r="G27" s="14">
        <f t="shared" si="1"/>
        <v>4.0883977900552398E-2</v>
      </c>
    </row>
    <row r="28" spans="1:8" ht="15.75" customHeight="1" x14ac:dyDescent="0.3">
      <c r="A28" s="11">
        <v>27</v>
      </c>
      <c r="B28" s="6" t="s">
        <v>80</v>
      </c>
      <c r="C28" s="6" t="s">
        <v>2</v>
      </c>
      <c r="D28" s="4">
        <v>8.1199999999999992</v>
      </c>
      <c r="E28" s="7">
        <v>8.4499999999999993</v>
      </c>
      <c r="F28" s="12">
        <f t="shared" si="0"/>
        <v>0.33000000000000007</v>
      </c>
      <c r="G28" s="14">
        <f t="shared" si="1"/>
        <v>4.0640394088669964E-2</v>
      </c>
    </row>
    <row r="29" spans="1:8" ht="15.75" customHeight="1" x14ac:dyDescent="0.3">
      <c r="A29" s="11">
        <v>28</v>
      </c>
      <c r="B29" s="6" t="s">
        <v>81</v>
      </c>
      <c r="C29" s="6" t="s">
        <v>13</v>
      </c>
      <c r="D29" s="4">
        <v>8.6199999999999992</v>
      </c>
      <c r="E29" s="7">
        <v>8.9700000000000006</v>
      </c>
      <c r="F29" s="12">
        <f t="shared" si="0"/>
        <v>0.35000000000000142</v>
      </c>
      <c r="G29" s="14">
        <f t="shared" si="1"/>
        <v>4.0603248259860961E-2</v>
      </c>
    </row>
    <row r="30" spans="1:8" ht="15.75" customHeight="1" x14ac:dyDescent="0.3">
      <c r="A30" s="11">
        <v>29</v>
      </c>
      <c r="B30" s="6" t="s">
        <v>80</v>
      </c>
      <c r="C30" s="6" t="s">
        <v>11</v>
      </c>
      <c r="D30" s="4">
        <v>6.9</v>
      </c>
      <c r="E30" s="7">
        <v>7.18</v>
      </c>
      <c r="F30" s="12">
        <f t="shared" si="0"/>
        <v>0.27999999999999936</v>
      </c>
      <c r="G30" s="14">
        <f t="shared" si="1"/>
        <v>4.0579710144927443E-2</v>
      </c>
    </row>
    <row r="31" spans="1:8" ht="15.75" customHeight="1" x14ac:dyDescent="0.3">
      <c r="A31" s="11">
        <v>30</v>
      </c>
      <c r="B31" s="6" t="s">
        <v>84</v>
      </c>
      <c r="C31" s="6" t="s">
        <v>43</v>
      </c>
      <c r="D31" s="4">
        <v>7.92</v>
      </c>
      <c r="E31" s="8">
        <v>8.24</v>
      </c>
      <c r="F31" s="12">
        <f t="shared" si="0"/>
        <v>0.32000000000000028</v>
      </c>
      <c r="G31" s="14">
        <f t="shared" si="1"/>
        <v>4.0404040404040442E-2</v>
      </c>
    </row>
    <row r="32" spans="1:8" ht="15.75" customHeight="1" x14ac:dyDescent="0.3">
      <c r="A32" s="11">
        <v>31</v>
      </c>
      <c r="B32" s="6" t="s">
        <v>80</v>
      </c>
      <c r="C32" s="6" t="s">
        <v>9</v>
      </c>
      <c r="D32" s="4">
        <v>9.9</v>
      </c>
      <c r="E32" s="7">
        <v>10.3</v>
      </c>
      <c r="F32" s="12">
        <f t="shared" si="0"/>
        <v>0.40000000000000036</v>
      </c>
      <c r="G32" s="14">
        <f t="shared" si="1"/>
        <v>4.0404040404040435E-2</v>
      </c>
    </row>
    <row r="33" spans="1:7" ht="15.75" customHeight="1" x14ac:dyDescent="0.3">
      <c r="A33" s="11">
        <v>32</v>
      </c>
      <c r="B33" s="6" t="s">
        <v>86</v>
      </c>
      <c r="C33" s="6" t="s">
        <v>60</v>
      </c>
      <c r="D33" s="4">
        <v>8.68</v>
      </c>
      <c r="E33" s="7">
        <v>9.0299999999999994</v>
      </c>
      <c r="F33" s="12">
        <f t="shared" si="0"/>
        <v>0.34999999999999964</v>
      </c>
      <c r="G33" s="14">
        <f t="shared" si="1"/>
        <v>4.0322580645161248E-2</v>
      </c>
    </row>
    <row r="34" spans="1:7" ht="15.75" customHeight="1" x14ac:dyDescent="0.3">
      <c r="A34" s="11">
        <v>33</v>
      </c>
      <c r="B34" s="6" t="s">
        <v>81</v>
      </c>
      <c r="C34" s="6" t="s">
        <v>19</v>
      </c>
      <c r="D34" s="4">
        <v>7.72</v>
      </c>
      <c r="E34" s="7">
        <v>8.0299999999999994</v>
      </c>
      <c r="F34" s="12">
        <f t="shared" ref="F34:F65" si="2">E34-D34</f>
        <v>0.30999999999999961</v>
      </c>
      <c r="G34" s="14">
        <f t="shared" ref="G34:G65" si="3">F34/D34</f>
        <v>4.015544041450772E-2</v>
      </c>
    </row>
    <row r="35" spans="1:7" ht="15.75" customHeight="1" x14ac:dyDescent="0.3">
      <c r="A35" s="11">
        <v>34</v>
      </c>
      <c r="B35" s="6" t="s">
        <v>82</v>
      </c>
      <c r="C35" s="6" t="s">
        <v>22</v>
      </c>
      <c r="D35" s="4">
        <v>9.7200000000000006</v>
      </c>
      <c r="E35" s="7">
        <v>10.11</v>
      </c>
      <c r="F35" s="12">
        <f t="shared" si="2"/>
        <v>0.38999999999999879</v>
      </c>
      <c r="G35" s="14">
        <f t="shared" si="3"/>
        <v>4.012345679012333E-2</v>
      </c>
    </row>
    <row r="36" spans="1:7" ht="15.75" customHeight="1" x14ac:dyDescent="0.3">
      <c r="A36" s="11">
        <v>35</v>
      </c>
      <c r="B36" s="6" t="s">
        <v>85</v>
      </c>
      <c r="C36" s="6" t="s">
        <v>52</v>
      </c>
      <c r="D36" s="4">
        <v>5.24</v>
      </c>
      <c r="E36" s="7">
        <v>5.45</v>
      </c>
      <c r="F36" s="12">
        <f t="shared" si="2"/>
        <v>0.20999999999999996</v>
      </c>
      <c r="G36" s="14">
        <f t="shared" si="3"/>
        <v>4.0076335877862586E-2</v>
      </c>
    </row>
    <row r="37" spans="1:7" ht="15.75" customHeight="1" x14ac:dyDescent="0.3">
      <c r="A37" s="11">
        <v>36</v>
      </c>
      <c r="B37" s="6" t="s">
        <v>84</v>
      </c>
      <c r="C37" s="6" t="s">
        <v>46</v>
      </c>
      <c r="D37" s="4">
        <v>8.25</v>
      </c>
      <c r="E37" s="7">
        <v>8.58</v>
      </c>
      <c r="F37" s="12">
        <f t="shared" si="2"/>
        <v>0.33000000000000007</v>
      </c>
      <c r="G37" s="14">
        <f t="shared" si="3"/>
        <v>4.0000000000000008E-2</v>
      </c>
    </row>
    <row r="38" spans="1:7" ht="15.75" customHeight="1" x14ac:dyDescent="0.3">
      <c r="A38" s="11">
        <v>37</v>
      </c>
      <c r="B38" s="6" t="s">
        <v>83</v>
      </c>
      <c r="C38" s="6" t="s">
        <v>25</v>
      </c>
      <c r="D38" s="4">
        <v>7.5</v>
      </c>
      <c r="E38" s="7">
        <v>7.8</v>
      </c>
      <c r="F38" s="12">
        <f t="shared" si="2"/>
        <v>0.29999999999999982</v>
      </c>
      <c r="G38" s="14">
        <f t="shared" si="3"/>
        <v>3.9999999999999973E-2</v>
      </c>
    </row>
    <row r="39" spans="1:7" ht="15.75" customHeight="1" x14ac:dyDescent="0.3">
      <c r="A39" s="11">
        <v>38</v>
      </c>
      <c r="B39" s="6" t="s">
        <v>81</v>
      </c>
      <c r="C39" s="6" t="s">
        <v>14</v>
      </c>
      <c r="D39" s="4">
        <v>5.51</v>
      </c>
      <c r="E39" s="7">
        <v>5.73</v>
      </c>
      <c r="F39" s="12">
        <f t="shared" si="2"/>
        <v>0.22000000000000064</v>
      </c>
      <c r="G39" s="14">
        <f t="shared" si="3"/>
        <v>3.9927404718693403E-2</v>
      </c>
    </row>
    <row r="40" spans="1:7" ht="15.75" customHeight="1" x14ac:dyDescent="0.3">
      <c r="A40" s="11">
        <v>39</v>
      </c>
      <c r="B40" s="6" t="s">
        <v>86</v>
      </c>
      <c r="C40" s="6" t="s">
        <v>61</v>
      </c>
      <c r="D40" s="4">
        <v>8.27</v>
      </c>
      <c r="E40" s="4">
        <v>8.6</v>
      </c>
      <c r="F40" s="12">
        <f t="shared" si="2"/>
        <v>0.33000000000000007</v>
      </c>
      <c r="G40" s="14">
        <f t="shared" si="3"/>
        <v>3.9903264812575584E-2</v>
      </c>
    </row>
    <row r="41" spans="1:7" ht="15.75" customHeight="1" x14ac:dyDescent="0.3">
      <c r="A41" s="11">
        <v>40</v>
      </c>
      <c r="B41" s="6" t="s">
        <v>82</v>
      </c>
      <c r="C41" s="6" t="s">
        <v>90</v>
      </c>
      <c r="D41" s="4">
        <v>13.85</v>
      </c>
      <c r="E41" s="7">
        <v>14.4</v>
      </c>
      <c r="F41" s="12">
        <f t="shared" si="2"/>
        <v>0.55000000000000071</v>
      </c>
      <c r="G41" s="14">
        <f t="shared" si="3"/>
        <v>3.9711191335740123E-2</v>
      </c>
    </row>
    <row r="42" spans="1:7" ht="15.75" customHeight="1" x14ac:dyDescent="0.3">
      <c r="A42" s="11">
        <v>41</v>
      </c>
      <c r="B42" s="6" t="s">
        <v>83</v>
      </c>
      <c r="C42" s="6" t="s">
        <v>33</v>
      </c>
      <c r="D42" s="4">
        <v>6.3</v>
      </c>
      <c r="E42" s="7">
        <v>6.55</v>
      </c>
      <c r="F42" s="12">
        <f t="shared" si="2"/>
        <v>0.25</v>
      </c>
      <c r="G42" s="14">
        <f t="shared" si="3"/>
        <v>3.968253968253968E-2</v>
      </c>
    </row>
    <row r="43" spans="1:7" ht="15.75" customHeight="1" x14ac:dyDescent="0.3">
      <c r="A43" s="11">
        <v>42</v>
      </c>
      <c r="B43" s="6" t="s">
        <v>86</v>
      </c>
      <c r="C43" s="6" t="s">
        <v>58</v>
      </c>
      <c r="D43" s="4">
        <v>9.08</v>
      </c>
      <c r="E43" s="7">
        <v>9.44</v>
      </c>
      <c r="F43" s="12">
        <f t="shared" si="2"/>
        <v>0.35999999999999943</v>
      </c>
      <c r="G43" s="14">
        <f t="shared" si="3"/>
        <v>3.9647577092510954E-2</v>
      </c>
    </row>
    <row r="44" spans="1:7" ht="15.75" customHeight="1" x14ac:dyDescent="0.3">
      <c r="A44" s="11">
        <v>43</v>
      </c>
      <c r="B44" s="6" t="s">
        <v>86</v>
      </c>
      <c r="C44" s="6" t="s">
        <v>62</v>
      </c>
      <c r="D44" s="4">
        <v>8.33</v>
      </c>
      <c r="E44" s="7">
        <v>8.66</v>
      </c>
      <c r="F44" s="12">
        <f t="shared" si="2"/>
        <v>0.33000000000000007</v>
      </c>
      <c r="G44" s="14">
        <f t="shared" si="3"/>
        <v>3.9615846338535425E-2</v>
      </c>
    </row>
    <row r="45" spans="1:7" ht="15.75" customHeight="1" x14ac:dyDescent="0.3">
      <c r="A45" s="11">
        <v>44</v>
      </c>
      <c r="B45" s="6" t="s">
        <v>83</v>
      </c>
      <c r="C45" s="6" t="s">
        <v>31</v>
      </c>
      <c r="D45" s="4">
        <v>9.36</v>
      </c>
      <c r="E45" s="7">
        <v>9.73</v>
      </c>
      <c r="F45" s="12">
        <f t="shared" si="2"/>
        <v>0.37000000000000099</v>
      </c>
      <c r="G45" s="14">
        <f t="shared" si="3"/>
        <v>3.9529914529914639E-2</v>
      </c>
    </row>
    <row r="46" spans="1:7" ht="15.75" customHeight="1" x14ac:dyDescent="0.3">
      <c r="A46" s="11">
        <v>45</v>
      </c>
      <c r="B46" s="6" t="s">
        <v>81</v>
      </c>
      <c r="C46" s="6" t="s">
        <v>17</v>
      </c>
      <c r="D46" s="4">
        <v>8.35</v>
      </c>
      <c r="E46" s="7">
        <v>8.68</v>
      </c>
      <c r="F46" s="12">
        <f t="shared" si="2"/>
        <v>0.33000000000000007</v>
      </c>
      <c r="G46" s="14">
        <f t="shared" si="3"/>
        <v>3.9520958083832346E-2</v>
      </c>
    </row>
    <row r="47" spans="1:7" ht="15.75" customHeight="1" x14ac:dyDescent="0.3">
      <c r="A47" s="11">
        <v>46</v>
      </c>
      <c r="B47" s="6" t="s">
        <v>86</v>
      </c>
      <c r="C47" s="6" t="s">
        <v>68</v>
      </c>
      <c r="D47" s="4">
        <v>7.93</v>
      </c>
      <c r="E47" s="7">
        <v>8.23</v>
      </c>
      <c r="F47" s="12">
        <f t="shared" si="2"/>
        <v>0.30000000000000071</v>
      </c>
      <c r="G47" s="14">
        <f t="shared" si="3"/>
        <v>3.7831021437578903E-2</v>
      </c>
    </row>
    <row r="48" spans="1:7" s="2" customFormat="1" ht="15.75" customHeight="1" x14ac:dyDescent="0.3">
      <c r="A48" s="11">
        <v>47</v>
      </c>
      <c r="B48" s="6" t="s">
        <v>81</v>
      </c>
      <c r="C48" s="6" t="s">
        <v>21</v>
      </c>
      <c r="D48" s="4">
        <v>7.46</v>
      </c>
      <c r="E48" s="7">
        <v>7.74</v>
      </c>
      <c r="F48" s="12">
        <f t="shared" si="2"/>
        <v>0.28000000000000025</v>
      </c>
      <c r="G48" s="14">
        <f t="shared" si="3"/>
        <v>3.7533512064343195E-2</v>
      </c>
    </row>
    <row r="49" spans="1:7" ht="15.75" customHeight="1" x14ac:dyDescent="0.3">
      <c r="A49" s="11">
        <v>48</v>
      </c>
      <c r="B49" s="6" t="s">
        <v>83</v>
      </c>
      <c r="C49" s="6" t="s">
        <v>27</v>
      </c>
      <c r="D49" s="4">
        <v>8.26</v>
      </c>
      <c r="E49" s="7">
        <v>8.57</v>
      </c>
      <c r="F49" s="12">
        <f t="shared" si="2"/>
        <v>0.3100000000000005</v>
      </c>
      <c r="G49" s="14">
        <f t="shared" si="3"/>
        <v>3.7530266343825724E-2</v>
      </c>
    </row>
    <row r="50" spans="1:7" ht="15.75" customHeight="1" x14ac:dyDescent="0.3">
      <c r="A50" s="11">
        <v>49</v>
      </c>
      <c r="B50" s="6" t="s">
        <v>86</v>
      </c>
      <c r="C50" s="6" t="s">
        <v>67</v>
      </c>
      <c r="D50" s="4">
        <v>7.73</v>
      </c>
      <c r="E50" s="7">
        <v>8.02</v>
      </c>
      <c r="F50" s="12">
        <f t="shared" si="2"/>
        <v>0.28999999999999915</v>
      </c>
      <c r="G50" s="14">
        <f t="shared" si="3"/>
        <v>3.7516170763259915E-2</v>
      </c>
    </row>
    <row r="51" spans="1:7" ht="15.75" customHeight="1" x14ac:dyDescent="0.3">
      <c r="A51" s="11">
        <v>50</v>
      </c>
      <c r="B51" s="6" t="s">
        <v>83</v>
      </c>
      <c r="C51" s="6" t="s">
        <v>30</v>
      </c>
      <c r="D51" s="4">
        <v>6.3</v>
      </c>
      <c r="E51" s="7">
        <v>6.53</v>
      </c>
      <c r="F51" s="12">
        <f t="shared" si="2"/>
        <v>0.23000000000000043</v>
      </c>
      <c r="G51" s="14">
        <f t="shared" si="3"/>
        <v>3.6507936507936579E-2</v>
      </c>
    </row>
    <row r="52" spans="1:7" s="2" customFormat="1" ht="15.75" customHeight="1" x14ac:dyDescent="0.3">
      <c r="A52" s="11">
        <v>51</v>
      </c>
      <c r="B52" s="6" t="s">
        <v>80</v>
      </c>
      <c r="C52" s="6" t="s">
        <v>8</v>
      </c>
      <c r="D52" s="4">
        <v>8.3000000000000007</v>
      </c>
      <c r="E52" s="7">
        <v>8.6</v>
      </c>
      <c r="F52" s="12">
        <f t="shared" si="2"/>
        <v>0.29999999999999893</v>
      </c>
      <c r="G52" s="14">
        <f t="shared" si="3"/>
        <v>3.6144578313252879E-2</v>
      </c>
    </row>
    <row r="53" spans="1:7" ht="15.75" customHeight="1" x14ac:dyDescent="0.3">
      <c r="A53" s="11">
        <v>52</v>
      </c>
      <c r="B53" s="6" t="s">
        <v>86</v>
      </c>
      <c r="C53" s="6" t="s">
        <v>72</v>
      </c>
      <c r="D53" s="5">
        <v>18.86</v>
      </c>
      <c r="E53" s="7">
        <v>19.52</v>
      </c>
      <c r="F53" s="12">
        <f t="shared" si="2"/>
        <v>0.66000000000000014</v>
      </c>
      <c r="G53" s="14">
        <f t="shared" si="3"/>
        <v>3.4994697773064694E-2</v>
      </c>
    </row>
    <row r="54" spans="1:7" ht="15.75" customHeight="1" x14ac:dyDescent="0.3">
      <c r="A54" s="11">
        <v>53</v>
      </c>
      <c r="B54" s="6" t="s">
        <v>80</v>
      </c>
      <c r="C54" s="6" t="s">
        <v>10</v>
      </c>
      <c r="D54" s="4">
        <v>6.3</v>
      </c>
      <c r="E54" s="7">
        <v>6.5</v>
      </c>
      <c r="F54" s="12">
        <f t="shared" si="2"/>
        <v>0.20000000000000018</v>
      </c>
      <c r="G54" s="14">
        <f t="shared" si="3"/>
        <v>3.1746031746031772E-2</v>
      </c>
    </row>
    <row r="55" spans="1:7" ht="15.75" customHeight="1" x14ac:dyDescent="0.3">
      <c r="A55" s="11">
        <v>54</v>
      </c>
      <c r="B55" s="6" t="s">
        <v>84</v>
      </c>
      <c r="C55" s="6" t="s">
        <v>41</v>
      </c>
      <c r="D55" s="4">
        <v>9.6999999999999993</v>
      </c>
      <c r="E55" s="7">
        <v>10</v>
      </c>
      <c r="F55" s="12">
        <f t="shared" si="2"/>
        <v>0.30000000000000071</v>
      </c>
      <c r="G55" s="14">
        <f t="shared" si="3"/>
        <v>3.0927835051546466E-2</v>
      </c>
    </row>
    <row r="56" spans="1:7" ht="15.75" customHeight="1" x14ac:dyDescent="0.3">
      <c r="A56" s="11">
        <v>55</v>
      </c>
      <c r="B56" s="6" t="s">
        <v>80</v>
      </c>
      <c r="C56" s="6" t="s">
        <v>7</v>
      </c>
      <c r="D56" s="5">
        <v>8.08</v>
      </c>
      <c r="E56" s="8">
        <v>8.32</v>
      </c>
      <c r="F56" s="13">
        <f t="shared" si="2"/>
        <v>0.24000000000000021</v>
      </c>
      <c r="G56" s="15">
        <f t="shared" si="3"/>
        <v>2.9702970297029729E-2</v>
      </c>
    </row>
    <row r="57" spans="1:7" ht="15.75" customHeight="1" x14ac:dyDescent="0.3">
      <c r="A57" s="11">
        <v>56</v>
      </c>
      <c r="B57" s="6" t="s">
        <v>86</v>
      </c>
      <c r="C57" s="6" t="s">
        <v>70</v>
      </c>
      <c r="D57" s="5">
        <v>9.2799999999999994</v>
      </c>
      <c r="E57" s="8">
        <v>9.5500000000000007</v>
      </c>
      <c r="F57" s="13">
        <f t="shared" si="2"/>
        <v>0.27000000000000135</v>
      </c>
      <c r="G57" s="15">
        <f t="shared" si="3"/>
        <v>2.9094827586207045E-2</v>
      </c>
    </row>
    <row r="58" spans="1:7" ht="15.75" customHeight="1" x14ac:dyDescent="0.3">
      <c r="A58" s="11">
        <v>57</v>
      </c>
      <c r="B58" s="6" t="s">
        <v>81</v>
      </c>
      <c r="C58" s="6" t="s">
        <v>16</v>
      </c>
      <c r="D58" s="5">
        <v>5.62</v>
      </c>
      <c r="E58" s="8">
        <v>5.62</v>
      </c>
      <c r="F58" s="13">
        <f t="shared" si="2"/>
        <v>0</v>
      </c>
      <c r="G58" s="15">
        <f t="shared" si="3"/>
        <v>0</v>
      </c>
    </row>
    <row r="59" spans="1:7" ht="15.75" customHeight="1" x14ac:dyDescent="0.3">
      <c r="A59" s="11">
        <v>58</v>
      </c>
      <c r="B59" s="6" t="s">
        <v>81</v>
      </c>
      <c r="C59" s="6" t="s">
        <v>18</v>
      </c>
      <c r="D59" s="5">
        <v>7.87</v>
      </c>
      <c r="E59" s="8">
        <v>7.87</v>
      </c>
      <c r="F59" s="13">
        <f t="shared" si="2"/>
        <v>0</v>
      </c>
      <c r="G59" s="15">
        <f t="shared" si="3"/>
        <v>0</v>
      </c>
    </row>
    <row r="60" spans="1:7" ht="15.75" customHeight="1" x14ac:dyDescent="0.3">
      <c r="A60" s="11">
        <v>59</v>
      </c>
      <c r="B60" s="6" t="s">
        <v>81</v>
      </c>
      <c r="C60" s="6" t="s">
        <v>20</v>
      </c>
      <c r="D60" s="5">
        <v>6.7</v>
      </c>
      <c r="E60" s="5">
        <v>6.7</v>
      </c>
      <c r="F60" s="13">
        <f t="shared" si="2"/>
        <v>0</v>
      </c>
      <c r="G60" s="15">
        <f t="shared" si="3"/>
        <v>0</v>
      </c>
    </row>
    <row r="61" spans="1:7" ht="15.75" customHeight="1" x14ac:dyDescent="0.3">
      <c r="A61" s="11">
        <v>60</v>
      </c>
      <c r="B61" s="6" t="s">
        <v>82</v>
      </c>
      <c r="C61" s="6" t="s">
        <v>88</v>
      </c>
      <c r="D61" s="5">
        <v>7.5</v>
      </c>
      <c r="E61" s="5">
        <v>7.5</v>
      </c>
      <c r="F61" s="13">
        <f t="shared" si="2"/>
        <v>0</v>
      </c>
      <c r="G61" s="15">
        <f t="shared" si="3"/>
        <v>0</v>
      </c>
    </row>
    <row r="62" spans="1:7" ht="15.75" customHeight="1" x14ac:dyDescent="0.3">
      <c r="A62" s="11">
        <v>61</v>
      </c>
      <c r="B62" s="6" t="s">
        <v>82</v>
      </c>
      <c r="C62" s="6" t="s">
        <v>89</v>
      </c>
      <c r="D62" s="5">
        <v>10.5</v>
      </c>
      <c r="E62" s="5">
        <v>10.5</v>
      </c>
      <c r="F62" s="13">
        <f t="shared" si="2"/>
        <v>0</v>
      </c>
      <c r="G62" s="15">
        <f t="shared" si="3"/>
        <v>0</v>
      </c>
    </row>
    <row r="63" spans="1:7" ht="15.75" customHeight="1" x14ac:dyDescent="0.3">
      <c r="A63" s="11">
        <v>62</v>
      </c>
      <c r="B63" s="6" t="s">
        <v>82</v>
      </c>
      <c r="C63" s="6" t="s">
        <v>24</v>
      </c>
      <c r="D63" s="5">
        <v>6.97</v>
      </c>
      <c r="E63" s="5">
        <v>6.97</v>
      </c>
      <c r="F63" s="13">
        <f t="shared" si="2"/>
        <v>0</v>
      </c>
      <c r="G63" s="15">
        <f t="shared" si="3"/>
        <v>0</v>
      </c>
    </row>
    <row r="64" spans="1:7" ht="15.75" customHeight="1" x14ac:dyDescent="0.3">
      <c r="A64" s="11">
        <v>63</v>
      </c>
      <c r="B64" s="6" t="s">
        <v>83</v>
      </c>
      <c r="C64" s="6" t="s">
        <v>26</v>
      </c>
      <c r="D64" s="5">
        <v>5.4</v>
      </c>
      <c r="E64" s="5">
        <v>5.4</v>
      </c>
      <c r="F64" s="13">
        <f t="shared" si="2"/>
        <v>0</v>
      </c>
      <c r="G64" s="15">
        <f t="shared" si="3"/>
        <v>0</v>
      </c>
    </row>
    <row r="65" spans="1:7" ht="15.75" customHeight="1" x14ac:dyDescent="0.3">
      <c r="A65" s="11">
        <v>64</v>
      </c>
      <c r="B65" s="6" t="s">
        <v>83</v>
      </c>
      <c r="C65" s="6" t="s">
        <v>28</v>
      </c>
      <c r="D65" s="5">
        <v>6.11</v>
      </c>
      <c r="E65" s="5">
        <v>6.11</v>
      </c>
      <c r="F65" s="13">
        <f t="shared" si="2"/>
        <v>0</v>
      </c>
      <c r="G65" s="15">
        <f t="shared" si="3"/>
        <v>0</v>
      </c>
    </row>
    <row r="66" spans="1:7" ht="15.75" customHeight="1" x14ac:dyDescent="0.3">
      <c r="A66" s="11">
        <v>65</v>
      </c>
      <c r="B66" s="6" t="s">
        <v>83</v>
      </c>
      <c r="C66" s="6" t="s">
        <v>29</v>
      </c>
      <c r="D66" s="5">
        <v>8.6999999999999993</v>
      </c>
      <c r="E66" s="8">
        <v>8.6999999999999993</v>
      </c>
      <c r="F66" s="13">
        <f t="shared" ref="F66:F86" si="4">E66-D66</f>
        <v>0</v>
      </c>
      <c r="G66" s="15">
        <f t="shared" ref="G66:G86" si="5">F66/D66</f>
        <v>0</v>
      </c>
    </row>
    <row r="67" spans="1:7" ht="15.75" customHeight="1" x14ac:dyDescent="0.3">
      <c r="A67" s="11">
        <v>66</v>
      </c>
      <c r="B67" s="6" t="s">
        <v>83</v>
      </c>
      <c r="C67" s="6" t="s">
        <v>32</v>
      </c>
      <c r="D67" s="5">
        <v>8.3000000000000007</v>
      </c>
      <c r="E67" s="8">
        <v>8.3000000000000007</v>
      </c>
      <c r="F67" s="13">
        <f t="shared" si="4"/>
        <v>0</v>
      </c>
      <c r="G67" s="15">
        <f t="shared" si="5"/>
        <v>0</v>
      </c>
    </row>
    <row r="68" spans="1:7" ht="15.75" customHeight="1" x14ac:dyDescent="0.3">
      <c r="A68" s="11">
        <v>67</v>
      </c>
      <c r="B68" s="6" t="s">
        <v>83</v>
      </c>
      <c r="C68" s="6" t="s">
        <v>37</v>
      </c>
      <c r="D68" s="5">
        <v>6.33</v>
      </c>
      <c r="E68" s="5">
        <v>6.33</v>
      </c>
      <c r="F68" s="13">
        <f t="shared" si="4"/>
        <v>0</v>
      </c>
      <c r="G68" s="15">
        <f t="shared" si="5"/>
        <v>0</v>
      </c>
    </row>
    <row r="69" spans="1:7" ht="15.75" customHeight="1" x14ac:dyDescent="0.3">
      <c r="A69" s="11">
        <v>68</v>
      </c>
      <c r="B69" s="6" t="s">
        <v>83</v>
      </c>
      <c r="C69" s="6" t="s">
        <v>38</v>
      </c>
      <c r="D69" s="5">
        <v>5.6</v>
      </c>
      <c r="E69" s="8">
        <v>5.6</v>
      </c>
      <c r="F69" s="13">
        <f t="shared" si="4"/>
        <v>0</v>
      </c>
      <c r="G69" s="15">
        <f t="shared" si="5"/>
        <v>0</v>
      </c>
    </row>
    <row r="70" spans="1:7" ht="15.75" customHeight="1" x14ac:dyDescent="0.3">
      <c r="A70" s="11">
        <v>69</v>
      </c>
      <c r="B70" s="6" t="s">
        <v>84</v>
      </c>
      <c r="C70" s="6" t="s">
        <v>42</v>
      </c>
      <c r="D70" s="5">
        <v>6.9</v>
      </c>
      <c r="E70" s="8">
        <v>6.9</v>
      </c>
      <c r="F70" s="13">
        <f t="shared" si="4"/>
        <v>0</v>
      </c>
      <c r="G70" s="15">
        <f t="shared" si="5"/>
        <v>0</v>
      </c>
    </row>
    <row r="71" spans="1:7" ht="15.75" customHeight="1" x14ac:dyDescent="0.3">
      <c r="A71" s="11">
        <v>70</v>
      </c>
      <c r="B71" s="6" t="s">
        <v>85</v>
      </c>
      <c r="C71" s="6" t="s">
        <v>49</v>
      </c>
      <c r="D71" s="5">
        <v>6.3</v>
      </c>
      <c r="E71" s="8">
        <v>6.3</v>
      </c>
      <c r="F71" s="13">
        <f t="shared" si="4"/>
        <v>0</v>
      </c>
      <c r="G71" s="15">
        <f t="shared" si="5"/>
        <v>0</v>
      </c>
    </row>
    <row r="72" spans="1:7" ht="15.75" customHeight="1" x14ac:dyDescent="0.3">
      <c r="A72" s="11">
        <v>71</v>
      </c>
      <c r="B72" s="6" t="s">
        <v>85</v>
      </c>
      <c r="C72" s="6" t="s">
        <v>50</v>
      </c>
      <c r="D72" s="5">
        <v>6.22</v>
      </c>
      <c r="E72" s="8">
        <v>6.22</v>
      </c>
      <c r="F72" s="13">
        <f t="shared" si="4"/>
        <v>0</v>
      </c>
      <c r="G72" s="15">
        <f t="shared" si="5"/>
        <v>0</v>
      </c>
    </row>
    <row r="73" spans="1:7" ht="15.75" customHeight="1" x14ac:dyDescent="0.3">
      <c r="A73" s="11">
        <v>72</v>
      </c>
      <c r="B73" s="6" t="s">
        <v>85</v>
      </c>
      <c r="C73" s="6" t="s">
        <v>51</v>
      </c>
      <c r="D73" s="5">
        <v>5.8</v>
      </c>
      <c r="E73" s="8">
        <v>5.8</v>
      </c>
      <c r="F73" s="13">
        <f t="shared" si="4"/>
        <v>0</v>
      </c>
      <c r="G73" s="15">
        <f t="shared" si="5"/>
        <v>0</v>
      </c>
    </row>
    <row r="74" spans="1:7" ht="15.75" customHeight="1" x14ac:dyDescent="0.3">
      <c r="A74" s="11">
        <v>73</v>
      </c>
      <c r="B74" s="6" t="s">
        <v>85</v>
      </c>
      <c r="C74" s="6" t="s">
        <v>53</v>
      </c>
      <c r="D74" s="5">
        <v>6.72</v>
      </c>
      <c r="E74" s="8">
        <v>6.72</v>
      </c>
      <c r="F74" s="13">
        <f t="shared" si="4"/>
        <v>0</v>
      </c>
      <c r="G74" s="15">
        <f t="shared" si="5"/>
        <v>0</v>
      </c>
    </row>
    <row r="75" spans="1:7" ht="15.75" customHeight="1" x14ac:dyDescent="0.3">
      <c r="A75" s="11">
        <v>74</v>
      </c>
      <c r="B75" s="6" t="s">
        <v>85</v>
      </c>
      <c r="C75" s="6" t="s">
        <v>54</v>
      </c>
      <c r="D75" s="5">
        <v>9.6300000000000008</v>
      </c>
      <c r="E75" s="8">
        <v>9.6300000000000008</v>
      </c>
      <c r="F75" s="13">
        <f t="shared" si="4"/>
        <v>0</v>
      </c>
      <c r="G75" s="15">
        <f t="shared" si="5"/>
        <v>0</v>
      </c>
    </row>
    <row r="76" spans="1:7" ht="15.75" customHeight="1" x14ac:dyDescent="0.3">
      <c r="A76" s="11">
        <v>75</v>
      </c>
      <c r="B76" s="6" t="s">
        <v>86</v>
      </c>
      <c r="C76" s="6" t="s">
        <v>55</v>
      </c>
      <c r="D76" s="5">
        <v>8.9499999999999993</v>
      </c>
      <c r="E76" s="8">
        <v>8.9499999999999993</v>
      </c>
      <c r="F76" s="13">
        <f t="shared" si="4"/>
        <v>0</v>
      </c>
      <c r="G76" s="15">
        <f t="shared" si="5"/>
        <v>0</v>
      </c>
    </row>
    <row r="77" spans="1:7" ht="15.75" customHeight="1" x14ac:dyDescent="0.3">
      <c r="A77" s="11">
        <v>76</v>
      </c>
      <c r="B77" s="6" t="s">
        <v>86</v>
      </c>
      <c r="C77" s="6" t="s">
        <v>56</v>
      </c>
      <c r="D77" s="5">
        <v>6.5</v>
      </c>
      <c r="E77" s="8">
        <v>6.5</v>
      </c>
      <c r="F77" s="13">
        <f t="shared" si="4"/>
        <v>0</v>
      </c>
      <c r="G77" s="15">
        <f t="shared" si="5"/>
        <v>0</v>
      </c>
    </row>
    <row r="78" spans="1:7" ht="15.75" customHeight="1" x14ac:dyDescent="0.3">
      <c r="A78" s="11">
        <v>77</v>
      </c>
      <c r="B78" s="6" t="s">
        <v>86</v>
      </c>
      <c r="C78" s="6" t="s">
        <v>57</v>
      </c>
      <c r="D78" s="5">
        <v>6.5</v>
      </c>
      <c r="E78" s="5">
        <v>6.5</v>
      </c>
      <c r="F78" s="13">
        <f t="shared" si="4"/>
        <v>0</v>
      </c>
      <c r="G78" s="15">
        <f t="shared" si="5"/>
        <v>0</v>
      </c>
    </row>
    <row r="79" spans="1:7" ht="15.75" customHeight="1" x14ac:dyDescent="0.3">
      <c r="A79" s="11">
        <v>78</v>
      </c>
      <c r="B79" s="6" t="s">
        <v>86</v>
      </c>
      <c r="C79" s="6" t="s">
        <v>59</v>
      </c>
      <c r="D79" s="5">
        <v>6.4</v>
      </c>
      <c r="E79" s="5">
        <v>6.4</v>
      </c>
      <c r="F79" s="13">
        <f t="shared" si="4"/>
        <v>0</v>
      </c>
      <c r="G79" s="15">
        <f t="shared" si="5"/>
        <v>0</v>
      </c>
    </row>
    <row r="80" spans="1:7" ht="15.75" customHeight="1" x14ac:dyDescent="0.3">
      <c r="A80" s="11">
        <v>79</v>
      </c>
      <c r="B80" s="6" t="s">
        <v>86</v>
      </c>
      <c r="C80" s="6" t="s">
        <v>64</v>
      </c>
      <c r="D80" s="5">
        <v>9.07</v>
      </c>
      <c r="E80" s="8">
        <v>9.07</v>
      </c>
      <c r="F80" s="13">
        <f t="shared" si="4"/>
        <v>0</v>
      </c>
      <c r="G80" s="15">
        <f t="shared" si="5"/>
        <v>0</v>
      </c>
    </row>
    <row r="81" spans="1:7" ht="15.75" customHeight="1" x14ac:dyDescent="0.3">
      <c r="A81" s="11">
        <v>80</v>
      </c>
      <c r="B81" s="6" t="s">
        <v>86</v>
      </c>
      <c r="C81" s="6" t="s">
        <v>65</v>
      </c>
      <c r="D81" s="5">
        <v>6.6</v>
      </c>
      <c r="E81" s="5">
        <v>6.6</v>
      </c>
      <c r="F81" s="13">
        <f t="shared" si="4"/>
        <v>0</v>
      </c>
      <c r="G81" s="15">
        <f t="shared" si="5"/>
        <v>0</v>
      </c>
    </row>
    <row r="82" spans="1:7" ht="15.75" customHeight="1" x14ac:dyDescent="0.3">
      <c r="A82" s="11">
        <v>81</v>
      </c>
      <c r="B82" s="6" t="s">
        <v>86</v>
      </c>
      <c r="C82" s="6" t="s">
        <v>66</v>
      </c>
      <c r="D82" s="5">
        <v>11.65</v>
      </c>
      <c r="E82" s="8">
        <v>11.65</v>
      </c>
      <c r="F82" s="13">
        <f t="shared" si="4"/>
        <v>0</v>
      </c>
      <c r="G82" s="15">
        <f t="shared" si="5"/>
        <v>0</v>
      </c>
    </row>
    <row r="83" spans="1:7" ht="15.75" customHeight="1" x14ac:dyDescent="0.3">
      <c r="A83" s="11">
        <v>82</v>
      </c>
      <c r="B83" s="6" t="s">
        <v>86</v>
      </c>
      <c r="C83" s="6" t="s">
        <v>69</v>
      </c>
      <c r="D83" s="5">
        <v>7.7</v>
      </c>
      <c r="E83" s="8">
        <v>7.7</v>
      </c>
      <c r="F83" s="13">
        <f t="shared" si="4"/>
        <v>0</v>
      </c>
      <c r="G83" s="15">
        <f t="shared" si="5"/>
        <v>0</v>
      </c>
    </row>
    <row r="84" spans="1:7" ht="15.75" customHeight="1" x14ac:dyDescent="0.3">
      <c r="A84" s="11">
        <v>83</v>
      </c>
      <c r="B84" s="6" t="s">
        <v>87</v>
      </c>
      <c r="C84" s="6" t="s">
        <v>75</v>
      </c>
      <c r="D84" s="5">
        <v>5.32</v>
      </c>
      <c r="E84" s="5">
        <v>5.32</v>
      </c>
      <c r="F84" s="13">
        <f t="shared" si="4"/>
        <v>0</v>
      </c>
      <c r="G84" s="15">
        <f t="shared" si="5"/>
        <v>0</v>
      </c>
    </row>
    <row r="85" spans="1:7" ht="15.75" customHeight="1" x14ac:dyDescent="0.3">
      <c r="A85" s="11">
        <v>84</v>
      </c>
      <c r="B85" s="6" t="s">
        <v>87</v>
      </c>
      <c r="C85" s="6" t="s">
        <v>76</v>
      </c>
      <c r="D85" s="5">
        <v>8</v>
      </c>
      <c r="E85" s="8">
        <v>8</v>
      </c>
      <c r="F85" s="13">
        <f t="shared" si="4"/>
        <v>0</v>
      </c>
      <c r="G85" s="15">
        <f t="shared" si="5"/>
        <v>0</v>
      </c>
    </row>
    <row r="86" spans="1:7" ht="15.75" customHeight="1" x14ac:dyDescent="0.3">
      <c r="A86" s="11">
        <v>85</v>
      </c>
      <c r="B86" s="6" t="s">
        <v>87</v>
      </c>
      <c r="C86" s="6" t="s">
        <v>78</v>
      </c>
      <c r="D86" s="5">
        <v>9.92</v>
      </c>
      <c r="E86" s="8">
        <v>9.92</v>
      </c>
      <c r="F86" s="13">
        <f t="shared" si="4"/>
        <v>0</v>
      </c>
      <c r="G86" s="15">
        <f t="shared" si="5"/>
        <v>0</v>
      </c>
    </row>
  </sheetData>
  <pageMargins left="0.7" right="0.7" top="0.75" bottom="0.75" header="0.3" footer="0.3"/>
  <pageSetup paperSize="9" orientation="portrait" horizontalDpi="4294967295" verticalDpi="4294967295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Капремонт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ANALYST</dc:creator>
  <cp:lastModifiedBy>Никита Чулочников</cp:lastModifiedBy>
  <dcterms:created xsi:type="dcterms:W3CDTF">2020-12-15T12:57:58Z</dcterms:created>
  <dcterms:modified xsi:type="dcterms:W3CDTF">2021-01-28T10:43:48Z</dcterms:modified>
</cp:coreProperties>
</file>